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<sst xmlns="http://schemas.openxmlformats.org/spreadsheetml/2006/main" count="48" uniqueCount="48">
  <si>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</si>
  <si>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EGL020</t>
  </si>
  <si>
    <t xml:space="preserve">m</t>
  </si>
  <si>
    <t xml:space="preserve">Garde-corps extérieur, en aluminium.</t>
  </si>
  <si>
    <r>
      <rPr>
        <sz val="8.25"/>
        <color rgb="FF000000"/>
        <rFont val="Arial"/>
        <family val="2"/>
      </rPr>
      <t xml:space="preserve">Garde-corps de façade en forme droite, de 100 cm de hauteur, en aluminium laquée couleur blanche, "CORTIZO", constitué: d'un châssis composé de lisse haute de profil rectangulaire de 51x21 mm et de montants de profil rectangulaire de 40x20 mm avec une séparation de 100 cm entre eux; d'un trumeau pour le remplissage des vides entre les montants composé de bande de verre feuilleté, de 3+3 mm, incolore, classement des prestations 1B1, selon NF EN 12600, soutenu supérieurement par le profil de la main courante lui-même et inférieurement avec un profil d'arrêt, fixé aux montants avec des pièces spécifiques pour cela et d'une main courante de profil elliptique de 80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</si>
  <si>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</si>
  <si>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</si>
  <si>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</si>
  <si>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</si>
  <si>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</si>
  <si>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</si>
  <si>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mt25dbc030a</t>
  </si>
  <si>
    <t xml:space="preserve">Pilastre rectangulaire de 40x20 mm, en aluminium laquée couleur blanche, "CORTIZO", pour garde-corps de façade.</t>
  </si>
  <si>
    <t xml:space="preserve">m</t>
  </si>
  <si>
    <t xml:space="preserve">mt25dbc040a</t>
  </si>
  <si>
    <t xml:space="preserve">Lisse rectangulaire de 51x21 mm, en aluminium laquée couleur blanche, "CORTIZO", pour garde-corps de façade.</t>
  </si>
  <si>
    <t xml:space="preserve">m</t>
  </si>
  <si>
    <t xml:space="preserve">mt25dbc050a</t>
  </si>
  <si>
    <t xml:space="preserve">Profilé en aluminium laquée couleur blanche, "CORTIZO", pour arrêt de la vitre, pour garde-corps de façade, y compris joint du verre.</t>
  </si>
  <si>
    <t xml:space="preserve">m</t>
  </si>
  <si>
    <t xml:space="preserve">mt25dbc010aa</t>
  </si>
  <si>
    <t xml:space="preserve">Main courante elliptique de 80 mm, en aluminium laquée couleur blanche, "CORTIZO", pour garde-corps de façade, y compris les vis de fixation, et joint du verre.</t>
  </si>
  <si>
    <t xml:space="preserve">m</t>
  </si>
  <si>
    <t xml:space="preserve">mt21ves010aa</t>
  </si>
  <si>
    <t xml:space="preserve">Verre feuilleté de sécurité, constitué de deux feuilles de verre de 3 mm d'épaisseur, assemblées par deux films incolores de butyral de polyvinyle, de 0,38 mm d'épaisseur chacun, classement des prestations 1B1, selon NF EN 12600. Selon NF EN ISO 12543-2 et NF EN 14449</t>
  </si>
  <si>
    <t xml:space="preserve">m²</t>
  </si>
  <si>
    <t xml:space="preserve">mt25dbc110c</t>
  </si>
  <si>
    <t xml:space="preserve">Kit d'accessoires pour le garde-corps avec châssis simple et remplissage en verre avec profil d'arrêt, système Barandilla Classic, "CORTIZO".</t>
  </si>
  <si>
    <t xml:space="preserve">U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</si>
  <si>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</si>
  <si>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</si>
  <si>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</si>
  <si>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</si>
  <si>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</si>
  <si>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</si>
  <si>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</si>
  <si>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</si>
  <si>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</si>
  <si>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</si>
  <si>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</si>
  <si>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</si>
  <si>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</si>
  <si>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</si>
  <si>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</si>
  <si>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</si>
  <si>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</si>
  <si>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34,70€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</si>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</sst>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10.59</v>
      </c>
      <c r="G9" s="13">
        <f ca="1">ROUND(INDIRECT(ADDRESS(ROW()+(0), COLUMN()+(-3), 1))*INDIRECT(ADDRESS(ROW()+(0), COLUMN()+(-1), 1)), 2)</f>
        <v>22.24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4.51</v>
      </c>
      <c r="G10" s="17">
        <f ca="1">ROUND(INDIRECT(ADDRESS(ROW()+(0), COLUMN()+(-3), 1))*INDIRECT(ADDRESS(ROW()+(0), COLUMN()+(-1), 1)), 2)</f>
        <v>4.74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4.58</v>
      </c>
      <c r="G11" s="17">
        <f ca="1">ROUND(INDIRECT(ADDRESS(ROW()+(0), COLUMN()+(-3), 1))*INDIRECT(ADDRESS(ROW()+(0), COLUMN()+(-1), 1)), 2)</f>
        <v>4.81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10.48</v>
      </c>
      <c r="G12" s="17">
        <f ca="1">ROUND(INDIRECT(ADDRESS(ROW()+(0), COLUMN()+(-3), 1))*INDIRECT(ADDRESS(ROW()+(0), COLUMN()+(-1), 1)), 2)</f>
        <v>11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0.9</v>
      </c>
      <c r="E13" s="16" t="s">
        <v>25</v>
      </c>
      <c r="F13" s="17">
        <v>34.3</v>
      </c>
      <c r="G13" s="17">
        <f ca="1">ROUND(INDIRECT(ADDRESS(ROW()+(0), COLUMN()+(-3), 1))*INDIRECT(ADDRESS(ROW()+(0), COLUMN()+(-1), 1)), 2)</f>
        <v>30.87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40.9</v>
      </c>
      <c r="G14" s="17">
        <f ca="1">ROUND(INDIRECT(ADDRESS(ROW()+(0), COLUMN()+(-3), 1))*INDIRECT(ADDRESS(ROW()+(0), COLUMN()+(-1), 1)), 2)</f>
        <v>40.9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</v>
      </c>
      <c r="E15" s="16" t="s">
        <v>31</v>
      </c>
      <c r="F15" s="17">
        <v>1.47</v>
      </c>
      <c r="G15" s="17">
        <f ca="1">ROUND(INDIRECT(ADDRESS(ROW()+(0), COLUMN()+(-3), 1))*INDIRECT(ADDRESS(ROW()+(0), COLUMN()+(-1), 1)), 2)</f>
        <v>2.94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0.54</v>
      </c>
      <c r="E16" s="16" t="s">
        <v>34</v>
      </c>
      <c r="F16" s="17">
        <v>31.65</v>
      </c>
      <c r="G16" s="17">
        <f ca="1">ROUND(INDIRECT(ADDRESS(ROW()+(0), COLUMN()+(-3), 1))*INDIRECT(ADDRESS(ROW()+(0), COLUMN()+(-1), 1)), 2)</f>
        <v>17.09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0.34</v>
      </c>
      <c r="E17" s="16" t="s">
        <v>37</v>
      </c>
      <c r="F17" s="17">
        <v>27.27</v>
      </c>
      <c r="G17" s="17">
        <f ca="1">ROUND(INDIRECT(ADDRESS(ROW()+(0), COLUMN()+(-3), 1))*INDIRECT(ADDRESS(ROW()+(0), COLUMN()+(-1), 1)), 2)</f>
        <v>9.27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0.18</v>
      </c>
      <c r="E18" s="16" t="s">
        <v>40</v>
      </c>
      <c r="F18" s="17">
        <v>30.57</v>
      </c>
      <c r="G18" s="17">
        <f ca="1">ROUND(INDIRECT(ADDRESS(ROW()+(0), COLUMN()+(-3), 1))*INDIRECT(ADDRESS(ROW()+(0), COLUMN()+(-1), 1)), 2)</f>
        <v>5.5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0.18</v>
      </c>
      <c r="E19" s="20" t="s">
        <v>43</v>
      </c>
      <c r="F19" s="21">
        <v>29.41</v>
      </c>
      <c r="G19" s="21">
        <f ca="1">ROUND(INDIRECT(ADDRESS(ROW()+(0), COLUMN()+(-3), 1))*INDIRECT(ADDRESS(ROW()+(0), COLUMN()+(-1), 1)), 2)</f>
        <v>5.29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154.65</v>
      </c>
      <c r="G20" s="24">
        <f ca="1">ROUND(INDIRECT(ADDRESS(ROW()+(0), COLUMN()+(-3), 1))*INDIRECT(ADDRESS(ROW()+(0), COLUMN()+(-1), 1))/100, 2)</f>
        <v>3.09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157.74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